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<sst xmlns="http://schemas.openxmlformats.org/spreadsheetml/2006/main" count="206" uniqueCount="204">
  <si>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</si>
  <si>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</si>
  <si>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</si>
  <si>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</si>
  <si>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</si>
  <si>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</si>
  <si>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</si>
  <si>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</si>
  <si>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</si>
  <si>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</si>
  <si>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</si>
  <si>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</si>
  <si>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</si>
  <si>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</si>
  <si>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</si>
  <si>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</si>
  <si>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</si>
  <si>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</si>
  <si>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</si>
  <si>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</si>
  <si>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</si>
  <si>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</si>
  <si>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</si>
  <si>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</si>
  <si>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</si>
  <si>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</si>
  <si>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</si>
  <si>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</si>
  <si>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</si>
  <si>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</si>
  <si>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</si>
  <si>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</si>
  <si>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</si>
  <si>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</si>
  <si>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</si>
  <si>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</si>
  <si>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</si>
  <si>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</si>
  <si>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</si>
  <si>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</si>
  <si>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</si>
  <si>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</si>
  <si>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</si>
  <si>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</si>
  <si>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</si>
  <si>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</si>
  <si>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</si>
  <si>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</si>
  <si>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</si>
  <si>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</si>
  <si>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</si>
  <si>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</si>
  <si>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</si>
  <si>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</si>
  <si>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</si>
  <si>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</si>
  <si>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</si>
  <si>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</si>
  <si>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</si>
  <si>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</si>
  <si>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</si>
  <si>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</si>
  <si>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</si>
  <si>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</si>
  <si>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</si>
  <si>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</si>
  <si>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</si>
  <si>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</si>
  <si>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</si>
  <si>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</si>
  <si>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</si>
  <si>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</si>
  <si>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</si>
  <si>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</si>
  <si>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</si>
  <si>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</si>
  <si>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</si>
  <si>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</si>
  <si>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</si>
  <si>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</si>
  <si>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</si>
  <si>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</si>
  <si>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</si>
  <si>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</si>
  <si>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</si>
  <si>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</si>
  <si>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</si>
  <si>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</si>
  <si>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</si>
  <si>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</si>
  <si>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</si>
  <si>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</si>
  <si>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</si>
  <si>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</si>
  <si>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</si>
  <si>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</si>
  <si>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</si>
  <si>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</si>
  <si>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</si>
  <si>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</si>
  <si>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</si>
  <si>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</si>
  <si>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</si>
  <si>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</si>
  <si>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</si>
  <si>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</si>
  <si>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</si>
  <si>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</si>
  <si>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</si>
  <si>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</si>
  <si>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</si>
  <si>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</si>
  <si>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</si>
  <si>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</si>
  <si>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</si>
  <si>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</si>
  <si>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</si>
  <si>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</si>
  <si>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</si>
  <si>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</si>
  <si>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</si>
  <si>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</si>
  <si>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</si>
  <si>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</si>
  <si>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</si>
  <si>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</si>
  <si>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</si>
  <si>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</si>
  <si>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</si>
  <si>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</si>
  <si>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</si>
  <si>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</si>
  <si>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</si>
  <si>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</si>
  <si>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</si>
  <si>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</si>
  <si>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</si>
  <si>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</si>
  <si>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</si>
  <si>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</si>
  <si>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</si>
  <si>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</si>
  <si>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</si>
  <si>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</si>
  <si>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</si>
  <si>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</si>
  <si>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</si>
  <si>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</si>
  <si>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</si>
  <si>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</si>
  <si>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</si>
  <si>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</si>
  <si>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</si>
  <si>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</si>
  <si>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</si>
  <si>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</si>
  <si>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</si>
  <si>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</si>
  <si>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</si>
  <si>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</si>
  <si>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</si>
  <si>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</si>
  <si>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</si>
  <si>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</si>
  <si>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</si>
  <si>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</si>
  <si>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</si>
  <si>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</si>
  <si>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</si>
  <si>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</si>
  <si>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</si>
  <si>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</si>
  <si>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</si>
  <si>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</si>
  <si>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</si>
  <si>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</si>
  <si>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</si>
  <si>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</si>
  <si>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</si>
  <si>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</si>
  <si>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</si>
  <si>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</si>
  <si>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</si>
  <si>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</si>
  <si>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</si>
  <si>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</si>
  <si>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</si>
  <si>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</si>
  <si>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</si>
  <si>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</si>
  <si>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</si>
  <si>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</si>
  <si>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</si>
  <si>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</si>
  <si>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</si>
  <si>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</si>
  <si>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</si>
  <si>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</si>
  <si>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</si>
  <si>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</si>
  <si>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</si>
  <si>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</si>
  <si>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INTERNATIONAL CERAMIC INDUSTRIES</t>
  </si>
  <si>
    <t>الدولية للصناعات 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</si>
</sst>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7" sqref="G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141078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0.46</v>
      </c>
      <c r="F6" s="13">
        <v>0.47</v>
      </c>
      <c r="G6" s="13">
        <v>0.96</v>
      </c>
      <c r="H6" s="13">
        <v>1.01</v>
      </c>
      <c r="I6" s="4" t="s">
        <v>139</v>
      </c>
    </row>
    <row r="7" spans="4:9" ht="20.100000000000001" customHeight="1">
      <c r="D7" s="10" t="s">
        <v>126</v>
      </c>
      <c r="E7" s="14">
        <v>146521.82</v>
      </c>
      <c r="F7" s="14">
        <v>1059236.93</v>
      </c>
      <c r="G7" s="14">
        <v>5164088.79</v>
      </c>
      <c r="H7" s="14">
        <v>18937239</v>
      </c>
      <c r="I7" s="4" t="s">
        <v>140</v>
      </c>
    </row>
    <row r="8" spans="4:9" ht="20.100000000000001" customHeight="1">
      <c r="D8" s="10" t="s">
        <v>25</v>
      </c>
      <c r="E8" s="14">
        <v>303866</v>
      </c>
      <c r="F8" s="14">
        <v>1444817</v>
      </c>
      <c r="G8" s="14">
        <v>5397555</v>
      </c>
      <c r="H8" s="14">
        <v>25495403</v>
      </c>
      <c r="I8" s="4" t="s">
        <v>1</v>
      </c>
    </row>
    <row r="9" spans="4:9" ht="20.100000000000001" customHeight="1">
      <c r="D9" s="10" t="s">
        <v>26</v>
      </c>
      <c r="E9" s="14">
        <v>783</v>
      </c>
      <c r="F9" s="14">
        <v>2256</v>
      </c>
      <c r="G9" s="14">
        <v>4348</v>
      </c>
      <c r="H9" s="14">
        <v>18078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2760000</v>
      </c>
      <c r="F11" s="14">
        <v>2820000</v>
      </c>
      <c r="G11" s="14">
        <v>5760000</v>
      </c>
      <c r="H11" s="14">
        <v>6060000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1362</v>
      </c>
      <c r="F16" s="56">
        <v>77231</v>
      </c>
      <c r="G16" s="56">
        <v>6494</v>
      </c>
      <c r="H16" s="56">
        <v>623033</v>
      </c>
      <c r="I16" s="3" t="s">
        <v>58</v>
      </c>
    </row>
    <row r="17" spans="4:9" ht="20.100000000000001" customHeight="1">
      <c r="D17" s="10" t="s">
        <v>128</v>
      </c>
      <c r="E17" s="57">
        <v>867673</v>
      </c>
      <c r="F17" s="57">
        <v>925745</v>
      </c>
      <c r="G17" s="57">
        <v>801871</v>
      </c>
      <c r="H17" s="57">
        <v>785951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398337</v>
      </c>
      <c r="F19" s="57">
        <v>512429</v>
      </c>
      <c r="G19" s="57">
        <v>578756</v>
      </c>
      <c r="H19" s="57">
        <v>1116664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2676696</v>
      </c>
      <c r="F21" s="57">
        <v>3224440</v>
      </c>
      <c r="G21" s="57">
        <v>3645967</v>
      </c>
      <c r="H21" s="57">
        <v>2346567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4086152</v>
      </c>
      <c r="F23" s="57">
        <v>4836522</v>
      </c>
      <c r="G23" s="57">
        <v>5171048</v>
      </c>
      <c r="H23" s="57">
        <v>4955478</v>
      </c>
      <c r="I23" s="4" t="s">
        <v>60</v>
      </c>
    </row>
    <row r="24" spans="4:9" ht="20.100000000000001" customHeight="1">
      <c r="D24" s="10" t="s">
        <v>98</v>
      </c>
      <c r="E24" s="57">
        <v>74198</v>
      </c>
      <c r="F24" s="57">
        <v>74198</v>
      </c>
      <c r="G24" s="57">
        <v>74198</v>
      </c>
      <c r="H24" s="57">
        <v>74198</v>
      </c>
      <c r="I24" s="4" t="s">
        <v>82</v>
      </c>
    </row>
    <row r="25" spans="4:9" ht="20.100000000000001" customHeight="1">
      <c r="D25" s="10" t="s">
        <v>158</v>
      </c>
      <c r="E25" s="57">
        <v>2994552</v>
      </c>
      <c r="F25" s="57">
        <v>3241666</v>
      </c>
      <c r="G25" s="57">
        <v>3403834</v>
      </c>
      <c r="H25" s="57">
        <v>3681175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2994552</v>
      </c>
      <c r="F28" s="57">
        <v>3241666</v>
      </c>
      <c r="G28" s="57">
        <v>3403834</v>
      </c>
      <c r="H28" s="57">
        <v>3681175</v>
      </c>
      <c r="I28" s="4" t="s">
        <v>175</v>
      </c>
    </row>
    <row r="29" spans="4:9" ht="20.100000000000001" customHeight="1">
      <c r="D29" s="10" t="s">
        <v>72</v>
      </c>
      <c r="E29" s="57">
        <v>32770</v>
      </c>
      <c r="F29" s="57">
        <v>5510</v>
      </c>
      <c r="G29" s="57">
        <v>0</v>
      </c>
      <c r="H29" s="57">
        <v>3000</v>
      </c>
      <c r="I29" s="4" t="s">
        <v>176</v>
      </c>
    </row>
    <row r="30" spans="4:9" ht="20.100000000000001" customHeight="1">
      <c r="D30" s="21" t="s">
        <v>29</v>
      </c>
      <c r="E30" s="58">
        <v>7187672</v>
      </c>
      <c r="F30" s="58">
        <v>8157896</v>
      </c>
      <c r="G30" s="58">
        <v>8649080</v>
      </c>
      <c r="H30" s="58">
        <v>8713851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199514</v>
      </c>
      <c r="F35" s="56">
        <v>381635</v>
      </c>
      <c r="G35" s="56">
        <v>379606</v>
      </c>
      <c r="H35" s="56">
        <v>428338</v>
      </c>
      <c r="I35" s="3" t="s">
        <v>150</v>
      </c>
    </row>
    <row r="36" spans="4:9" ht="20.100000000000001" customHeight="1">
      <c r="D36" s="10" t="s">
        <v>101</v>
      </c>
      <c r="E36" s="57">
        <v>223657</v>
      </c>
      <c r="F36" s="57">
        <v>0</v>
      </c>
      <c r="G36" s="57">
        <v>166408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604808</v>
      </c>
      <c r="F37" s="57">
        <v>601262</v>
      </c>
      <c r="G37" s="57">
        <v>263795</v>
      </c>
      <c r="H37" s="57">
        <v>315924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1388812</v>
      </c>
      <c r="F39" s="57">
        <v>1557673</v>
      </c>
      <c r="G39" s="57">
        <v>1316034</v>
      </c>
      <c r="H39" s="57">
        <v>1518565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98023</v>
      </c>
      <c r="G40" s="57">
        <v>364534</v>
      </c>
      <c r="H40" s="57">
        <v>618840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1388812</v>
      </c>
      <c r="F43" s="58">
        <v>1655696</v>
      </c>
      <c r="G43" s="58">
        <v>1680568</v>
      </c>
      <c r="H43" s="58">
        <v>2137405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266059</v>
      </c>
      <c r="F49" s="57">
        <v>266059</v>
      </c>
      <c r="G49" s="57">
        <v>266059</v>
      </c>
      <c r="H49" s="57">
        <v>218517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-467199</v>
      </c>
      <c r="F58" s="57">
        <v>236141</v>
      </c>
      <c r="G58" s="57">
        <v>702453</v>
      </c>
      <c r="H58" s="57">
        <v>357929</v>
      </c>
      <c r="I58" s="4" t="s">
        <v>155</v>
      </c>
    </row>
    <row r="59" spans="4:9" ht="20.100000000000001" customHeight="1">
      <c r="D59" s="10" t="s">
        <v>38</v>
      </c>
      <c r="E59" s="57">
        <v>5798860</v>
      </c>
      <c r="F59" s="57">
        <v>6502200</v>
      </c>
      <c r="G59" s="57">
        <v>6968512</v>
      </c>
      <c r="H59" s="57">
        <v>6576446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7187672</v>
      </c>
      <c r="F61" s="58">
        <v>8157896</v>
      </c>
      <c r="G61" s="58">
        <v>8649080</v>
      </c>
      <c r="H61" s="58">
        <v>8713851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2807103</v>
      </c>
      <c r="F65" s="56">
        <v>3134126</v>
      </c>
      <c r="G65" s="56">
        <v>4164418</v>
      </c>
      <c r="H65" s="56">
        <v>4348689</v>
      </c>
      <c r="I65" s="3" t="s">
        <v>88</v>
      </c>
    </row>
    <row r="66" spans="4:9" ht="20.100000000000001" customHeight="1">
      <c r="D66" s="10" t="s">
        <v>110</v>
      </c>
      <c r="E66" s="57">
        <v>2566338</v>
      </c>
      <c r="F66" s="57">
        <v>2782243</v>
      </c>
      <c r="G66" s="57">
        <v>3288480</v>
      </c>
      <c r="H66" s="57">
        <v>3509761</v>
      </c>
      <c r="I66" s="4" t="s">
        <v>89</v>
      </c>
    </row>
    <row r="67" spans="4:9" ht="20.100000000000001" customHeight="1">
      <c r="D67" s="10" t="s">
        <v>132</v>
      </c>
      <c r="E67" s="57">
        <v>240765</v>
      </c>
      <c r="F67" s="57">
        <v>351883</v>
      </c>
      <c r="G67" s="57">
        <v>875938</v>
      </c>
      <c r="H67" s="57">
        <v>838928</v>
      </c>
      <c r="I67" s="4" t="s">
        <v>90</v>
      </c>
    </row>
    <row r="68" spans="4:9" ht="20.100000000000001" customHeight="1">
      <c r="D68" s="10" t="s">
        <v>111</v>
      </c>
      <c r="E68" s="57">
        <v>262531</v>
      </c>
      <c r="F68" s="57">
        <v>244499</v>
      </c>
      <c r="G68" s="57">
        <v>255644</v>
      </c>
      <c r="H68" s="57">
        <v>157538</v>
      </c>
      <c r="I68" s="4" t="s">
        <v>91</v>
      </c>
    </row>
    <row r="69" spans="4:9" ht="20.100000000000001" customHeight="1">
      <c r="D69" s="10" t="s">
        <v>112</v>
      </c>
      <c r="E69" s="57">
        <v>188907</v>
      </c>
      <c r="F69" s="57">
        <v>170919</v>
      </c>
      <c r="G69" s="57">
        <v>200824</v>
      </c>
      <c r="H69" s="57">
        <v>209065</v>
      </c>
      <c r="I69" s="4" t="s">
        <v>92</v>
      </c>
    </row>
    <row r="70" spans="4:9" ht="20.100000000000001" customHeight="1">
      <c r="D70" s="10" t="s">
        <v>113</v>
      </c>
      <c r="E70" s="57">
        <v>269478</v>
      </c>
      <c r="F70" s="57">
        <v>207253</v>
      </c>
      <c r="G70" s="57">
        <v>283283</v>
      </c>
      <c r="H70" s="57">
        <v>272276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25000</v>
      </c>
      <c r="H71" s="57">
        <v>296166</v>
      </c>
      <c r="I71" s="4" t="s">
        <v>94</v>
      </c>
    </row>
    <row r="72" spans="4:9" ht="20.100000000000001" customHeight="1">
      <c r="D72" s="10" t="s">
        <v>115</v>
      </c>
      <c r="E72" s="57">
        <v>-210673</v>
      </c>
      <c r="F72" s="57">
        <v>-63535</v>
      </c>
      <c r="G72" s="57">
        <v>394470</v>
      </c>
      <c r="H72" s="57">
        <v>176159</v>
      </c>
      <c r="I72" s="4" t="s">
        <v>95</v>
      </c>
    </row>
    <row r="73" spans="4:9" ht="20.100000000000001" customHeight="1">
      <c r="D73" s="10" t="s">
        <v>116</v>
      </c>
      <c r="E73" s="57">
        <v>43313</v>
      </c>
      <c r="F73" s="57">
        <v>0</v>
      </c>
      <c r="G73" s="57">
        <v>169850</v>
      </c>
      <c r="H73" s="57">
        <v>1895</v>
      </c>
      <c r="I73" s="4" t="s">
        <v>63</v>
      </c>
    </row>
    <row r="74" spans="4:9" ht="20.100000000000001" customHeight="1">
      <c r="D74" s="10" t="s">
        <v>117</v>
      </c>
      <c r="E74" s="57">
        <v>472340</v>
      </c>
      <c r="F74" s="57">
        <v>343156</v>
      </c>
      <c r="G74" s="57">
        <v>25000</v>
      </c>
      <c r="H74" s="57">
        <v>20000</v>
      </c>
      <c r="I74" s="4" t="s">
        <v>64</v>
      </c>
    </row>
    <row r="75" spans="4:9" ht="20.100000000000001" customHeight="1">
      <c r="D75" s="10" t="s">
        <v>123</v>
      </c>
      <c r="E75" s="57">
        <v>-639700</v>
      </c>
      <c r="F75" s="57">
        <v>-406691</v>
      </c>
      <c r="G75" s="57">
        <v>539320</v>
      </c>
      <c r="H75" s="57">
        <v>158054</v>
      </c>
      <c r="I75" s="4" t="s">
        <v>96</v>
      </c>
    </row>
    <row r="76" spans="4:9" ht="20.100000000000001" customHeight="1">
      <c r="D76" s="10" t="s">
        <v>118</v>
      </c>
      <c r="E76" s="57">
        <v>60778</v>
      </c>
      <c r="F76" s="57">
        <v>56085</v>
      </c>
      <c r="G76" s="57">
        <v>63899</v>
      </c>
      <c r="H76" s="57">
        <v>103149</v>
      </c>
      <c r="I76" s="4" t="s">
        <v>97</v>
      </c>
    </row>
    <row r="77" spans="4:9" ht="20.100000000000001" customHeight="1">
      <c r="D77" s="10" t="s">
        <v>190</v>
      </c>
      <c r="E77" s="57">
        <v>-700478</v>
      </c>
      <c r="F77" s="57">
        <v>-462776</v>
      </c>
      <c r="G77" s="57">
        <v>475421</v>
      </c>
      <c r="H77" s="57">
        <f>+H75-H76</f>
        <v>54905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69188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2862</v>
      </c>
      <c r="F79" s="57">
        <v>3536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14167</v>
      </c>
      <c r="H80" s="57">
        <v>1581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-703340</v>
      </c>
      <c r="F82" s="57">
        <v>-466312</v>
      </c>
      <c r="G82" s="57">
        <v>392066</v>
      </c>
      <c r="H82" s="57">
        <v>53324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-703340</v>
      </c>
      <c r="F84" s="58">
        <v>-466312</v>
      </c>
      <c r="G84" s="58">
        <v>392066</v>
      </c>
      <c r="H84" s="58">
        <v>53324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77231</v>
      </c>
      <c r="F88" s="56">
        <v>6494</v>
      </c>
      <c r="G88" s="56">
        <v>623033</v>
      </c>
      <c r="H88" s="56">
        <v>9119</v>
      </c>
      <c r="I88" s="3" t="s">
        <v>16</v>
      </c>
    </row>
    <row r="89" spans="4:9" ht="20.100000000000001" customHeight="1">
      <c r="D89" s="10" t="s">
        <v>43</v>
      </c>
      <c r="E89" s="57">
        <v>112340</v>
      </c>
      <c r="F89" s="57">
        <v>61720</v>
      </c>
      <c r="G89" s="57">
        <v>-207634</v>
      </c>
      <c r="H89" s="57">
        <v>1007142</v>
      </c>
      <c r="I89" s="4" t="s">
        <v>17</v>
      </c>
    </row>
    <row r="90" spans="4:9" ht="20.100000000000001" customHeight="1">
      <c r="D90" s="10" t="s">
        <v>44</v>
      </c>
      <c r="E90" s="57">
        <v>-49624</v>
      </c>
      <c r="F90" s="57">
        <v>-50595</v>
      </c>
      <c r="G90" s="57">
        <v>-2942</v>
      </c>
      <c r="H90" s="57">
        <v>-14640</v>
      </c>
      <c r="I90" s="4" t="s">
        <v>18</v>
      </c>
    </row>
    <row r="91" spans="4:9" ht="20.100000000000001" customHeight="1">
      <c r="D91" s="10" t="s">
        <v>45</v>
      </c>
      <c r="E91" s="57">
        <v>-138585</v>
      </c>
      <c r="F91" s="57">
        <v>59612</v>
      </c>
      <c r="G91" s="57">
        <v>-405963</v>
      </c>
      <c r="H91" s="57">
        <v>-378588</v>
      </c>
      <c r="I91" s="4" t="s">
        <v>19</v>
      </c>
    </row>
    <row r="92" spans="4:9" ht="20.100000000000001" customHeight="1">
      <c r="D92" s="21" t="s">
        <v>47</v>
      </c>
      <c r="E92" s="58">
        <v>1362</v>
      </c>
      <c r="F92" s="58">
        <v>77231</v>
      </c>
      <c r="G92" s="58">
        <v>6494</v>
      </c>
      <c r="H92" s="58">
        <v>623033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5.0644333333333336</v>
      </c>
      <c r="F96" s="22">
        <f>+F8*100/F10</f>
        <v>24.080283333333334</v>
      </c>
      <c r="G96" s="22">
        <f>+G8*100/G10</f>
        <v>89.959249999999997</v>
      </c>
      <c r="H96" s="22">
        <f>+H8*100/H10</f>
        <v>424.92338333333333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-0.11722333333333333</v>
      </c>
      <c r="F97" s="13">
        <f>+F84/F10</f>
        <v>-7.7718666666666672E-2</v>
      </c>
      <c r="G97" s="13">
        <f>+G84/G10</f>
        <v>6.5344333333333338E-2</v>
      </c>
      <c r="H97" s="13">
        <f>+H84/H10</f>
        <v>8.8873333333333339E-3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0.96647666666666665</v>
      </c>
      <c r="F99" s="13">
        <f>+F59/F10</f>
        <v>1.0837000000000001</v>
      </c>
      <c r="G99" s="13">
        <f>+G59/G10</f>
        <v>1.1614186666666666</v>
      </c>
      <c r="H99" s="13">
        <f>+H59/H10</f>
        <v>1.0960743333333334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-3.9241334205362981</v>
      </c>
      <c r="F100" s="13">
        <f>+F11/F84</f>
        <v>-6.0474532072946872</v>
      </c>
      <c r="G100" s="13">
        <f>+G11/G84</f>
        <v>14.691403998306408</v>
      </c>
      <c r="H100" s="13">
        <f>+H11/H84</f>
        <v>113.64488785537469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0.4759556188630179</v>
      </c>
      <c r="F103" s="23">
        <f>+F11/F59</f>
        <v>0.43369936329242409</v>
      </c>
      <c r="G103" s="23">
        <f>+G11/G59</f>
        <v>0.8265753147874324</v>
      </c>
      <c r="H103" s="23">
        <f>+H11/H59</f>
        <v>0.92147035039898451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8.57699200919952</v>
      </c>
      <c r="F105" s="30">
        <f>+F67*100/F65</f>
        <v>11.227468200065983</v>
      </c>
      <c r="G105" s="30">
        <f>+G67*100/G65</f>
        <v>21.033863555483624</v>
      </c>
      <c r="H105" s="30">
        <f>+H67*100/H65</f>
        <v>19.291515212975682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-22.78861872898857</v>
      </c>
      <c r="F106" s="31">
        <f>+F75*100/F65</f>
        <v>-12.976217293114571</v>
      </c>
      <c r="G106" s="31">
        <f>+G75*100/G65</f>
        <v>12.950669217163119</v>
      </c>
      <c r="H106" s="31">
        <f>+H75*100/H65</f>
        <v>3.6345206566852677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-25.055724709780865</v>
      </c>
      <c r="F107" s="31">
        <f>+F82*100/F65</f>
        <v>-14.878533919823262</v>
      </c>
      <c r="G107" s="31">
        <f>+G82*100/G65</f>
        <v>9.4146649063566628</v>
      </c>
      <c r="H107" s="31">
        <f>+H82*100/H65</f>
        <v>1.2262086343723362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-8.9397791106772821</v>
      </c>
      <c r="F108" s="31">
        <f>(F82+F76)*100/F30</f>
        <v>-5.028588253637948</v>
      </c>
      <c r="G108" s="31">
        <f>(G82+G76)*100/G30</f>
        <v>5.2718323798600544</v>
      </c>
      <c r="H108" s="31">
        <f>(H82+H76)*100/H30</f>
        <v>1.7956813812859549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-12.12893568735924</v>
      </c>
      <c r="F109" s="29">
        <f>+F84*100/F59</f>
        <v>-7.1716034572913783</v>
      </c>
      <c r="G109" s="29">
        <f>+G84*100/G59</f>
        <v>5.6262513431848866</v>
      </c>
      <c r="H109" s="29">
        <f>+H84*100/H59</f>
        <v>0.81083308522566744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19.322139351934812</v>
      </c>
      <c r="F111" s="22">
        <f>+F43*100/F30</f>
        <v>20.295625244548351</v>
      </c>
      <c r="G111" s="22">
        <f>+G43*100/G30</f>
        <v>19.430598398904856</v>
      </c>
      <c r="H111" s="22">
        <f>+H43*100/H30</f>
        <v>24.528821986972236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80.677860648065192</v>
      </c>
      <c r="F112" s="13">
        <f>+F59*100/F30</f>
        <v>79.704374755451653</v>
      </c>
      <c r="G112" s="13">
        <f>+G59*100/G30</f>
        <v>80.569401601095151</v>
      </c>
      <c r="H112" s="13">
        <f>+H59*100/H30</f>
        <v>75.471178013027767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-10.525190035868242</v>
      </c>
      <c r="F113" s="23">
        <f>+F75/F76</f>
        <v>-7.251332798430953</v>
      </c>
      <c r="G113" s="23">
        <f>+G75/G76</f>
        <v>8.4401946822328995</v>
      </c>
      <c r="H113" s="23">
        <f>+H75/H76</f>
        <v>1.5322882432209717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0.39054411497909197</v>
      </c>
      <c r="F115" s="22">
        <f>+F65/F30</f>
        <v>0.38418312761035445</v>
      </c>
      <c r="G115" s="22">
        <f>+G65/G30</f>
        <v>0.48148681709499741</v>
      </c>
      <c r="H115" s="22">
        <f>+H65/H30</f>
        <v>0.49905478071635606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0.93740332443717789</v>
      </c>
      <c r="F116" s="13">
        <f>+F65/F28</f>
        <v>0.96682570011839586</v>
      </c>
      <c r="G116" s="13">
        <f>+G65/G28</f>
        <v>1.2234492046321883</v>
      </c>
      <c r="H116" s="13">
        <f>+H65/H28</f>
        <v>1.18133177585961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1.0406930531560723</v>
      </c>
      <c r="F117" s="23">
        <f>+F65/F120</f>
        <v>0.95586164535176821</v>
      </c>
      <c r="G117" s="23">
        <f>+G65/G120</f>
        <v>1.0802601495091846</v>
      </c>
      <c r="H117" s="23">
        <f>+H65/H120</f>
        <v>1.2652892290261639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2.9421923197668223</v>
      </c>
      <c r="F119" s="59">
        <f>+F23/F39</f>
        <v>3.1049661899512926</v>
      </c>
      <c r="G119" s="59">
        <f>+G23/G39</f>
        <v>3.9292662651572834</v>
      </c>
      <c r="H119" s="59">
        <f>+H23/H39</f>
        <v>3.2632636732704889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2697340</v>
      </c>
      <c r="F120" s="58">
        <f>+F23-F39</f>
        <v>3278849</v>
      </c>
      <c r="G120" s="58">
        <f>+G23-G39</f>
        <v>3855014</v>
      </c>
      <c r="H120" s="58">
        <f>+H23-H39</f>
        <v>3436913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2012-05-17T10:20:44Z</dcterms:modified>
</cp:coreProperties>
</file>